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025" yWindow="3945" windowWidth="5040" windowHeight="3960"/>
  </bookViews>
  <sheets>
    <sheet name="KH 2022" sheetId="24" r:id="rId1"/>
    <sheet name="Sheet2" sheetId="2" r:id="rId2"/>
    <sheet name="Sheet3" sheetId="3" r:id="rId3"/>
  </sheets>
  <definedNames>
    <definedName name="_xlnm.Print_Titles" localSheetId="0">'KH 2022'!$4:$5</definedName>
  </definedNames>
  <calcPr calcId="144525"/>
</workbook>
</file>

<file path=xl/calcChain.xml><?xml version="1.0" encoding="utf-8"?>
<calcChain xmlns="http://schemas.openxmlformats.org/spreadsheetml/2006/main">
  <c r="J18" i="24" l="1"/>
  <c r="J17" i="24"/>
</calcChain>
</file>

<file path=xl/comments1.xml><?xml version="1.0" encoding="utf-8"?>
<comments xmlns="http://schemas.openxmlformats.org/spreadsheetml/2006/main">
  <authors>
    <author>Admin</author>
  </authors>
  <commentList>
    <comment ref="D27" authorId="0">
      <text>
        <r>
          <rPr>
            <b/>
            <sz val="9"/>
            <color indexed="81"/>
            <rFont val="Tahoma"/>
            <family val="2"/>
          </rPr>
          <t>Năm 2020: công nhận sản phẩm OCOP: Rượu ghè Tuyết, Sữa chua Anh Minh, Sữa Chua Thiên 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7" authorId="0">
      <text>
        <r>
          <rPr>
            <b/>
            <sz val="9"/>
            <color indexed="81"/>
            <rFont val="Tahoma"/>
            <family val="2"/>
          </rPr>
          <t>Năm 2020: công nhận sản phẩm OCOP: Rượu ghè Tuyết, Sữa chua Anh Minh, Sữa Chua Thiên An
- Năm 2021: Trà Linh Lăng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<sst xmlns="http://schemas.openxmlformats.org/spreadsheetml/2006/main" count="76" uniqueCount="54">
  <si>
    <t>TT</t>
  </si>
  <si>
    <t>Chỉ tiêu</t>
  </si>
  <si>
    <t>Đơn vị</t>
  </si>
  <si>
    <t>Tỷ đồng</t>
  </si>
  <si>
    <t>- Công nghiệp, xây dựng</t>
  </si>
  <si>
    <t>- Thương mại - dịch vụ</t>
  </si>
  <si>
    <t>Cơ cấu giá trị sản xuất</t>
  </si>
  <si>
    <t> %</t>
  </si>
  <si>
    <t>%</t>
  </si>
  <si>
    <t>Triệu đồng</t>
  </si>
  <si>
    <t>Con</t>
  </si>
  <si>
    <t>Người</t>
  </si>
  <si>
    <t>Bác sỹ</t>
  </si>
  <si>
    <t>- Thương mại - Dịch vụ</t>
  </si>
  <si>
    <t>Tổng vốn đầu tư phát triển toàn xã hội</t>
  </si>
  <si>
    <t>Tổng giá trị sản xuất (Giá so sánh năm 2010)</t>
  </si>
  <si>
    <t>- Nông, lâm, thủy sản</t>
  </si>
  <si>
    <t>Tổng thu ngân sách nhà nước trên địa bàn</t>
  </si>
  <si>
    <t>Tỷ lệ tăng dân số tự nhiên</t>
  </si>
  <si>
    <t>Ghi chú</t>
  </si>
  <si>
    <t>Tỷ lệ xã đạt tiêu chí quốc gia về y tế</t>
  </si>
  <si>
    <t>Làng</t>
  </si>
  <si>
    <t>Sản phẩm</t>
  </si>
  <si>
    <t>Xã</t>
  </si>
  <si>
    <t>Tỷ lệ hộ nghèo (theo chuẩn nghèo tiếp cận đa chiều giai đoạn 2016-2020)</t>
  </si>
  <si>
    <t>Dân số trung bình</t>
  </si>
  <si>
    <t>Tổng chi ngân sách huyện</t>
  </si>
  <si>
    <t>Tổng đàn gia súc</t>
  </si>
  <si>
    <t xml:space="preserve"> - Tổng đàn trâu</t>
  </si>
  <si>
    <t xml:space="preserve"> - Tổng đàn bò</t>
  </si>
  <si>
    <t xml:space="preserve"> - Tổng đàn heo</t>
  </si>
  <si>
    <t>Kế hoạch năm 2022</t>
  </si>
  <si>
    <t>Tỷ lệ hộ nghèo (theo chuẩn nghèo tiếp cận đa chiều giai đoạn 2022-2025)</t>
  </si>
  <si>
    <t>Thực hiện năm 2021</t>
  </si>
  <si>
    <t>Ước thực hiện năm 2022</t>
  </si>
  <si>
    <t>Kế hoạch năm 2023</t>
  </si>
  <si>
    <t>ƯTH 2022/KH 2022</t>
  </si>
  <si>
    <t>ƯTH 2022/TH 2021</t>
  </si>
  <si>
    <t>KH 2023/ƯTH 2022</t>
  </si>
  <si>
    <t>Tỷ lệ lao động được đào tạo so với tổng số lao động</t>
  </si>
  <si>
    <t>Tỷ lệ dân số nông thôn sử dụng nước hợp vệ sinh</t>
  </si>
  <si>
    <t>Tỷ lệ người dân tham gia bảo hiểm y tế</t>
  </si>
  <si>
    <t>TÌNH HÌNH THỰC HIỆN CÁC CHỈ TIÊU CƠ BẢN PHÁT TRIỂN KINH TẾ - XÃ HỘI ƯỚC THỰC HIỆN NĂM 2022 VÀ KẾ HOẠCH NĂM 2023</t>
  </si>
  <si>
    <t xml:space="preserve">(Kèm theo Báo cáo số:       /BC-UBND ngày           tháng           năm 2022 của UBND huyện Đak Pơ)  </t>
  </si>
  <si>
    <t>Thu nhập bình quân đầu người</t>
  </si>
  <si>
    <t xml:space="preserve">Tổng diện tích gieo trồng </t>
  </si>
  <si>
    <t xml:space="preserve">Ha </t>
  </si>
  <si>
    <t>Tỷ lệ che phủ rừng</t>
  </si>
  <si>
    <t>Số xã đạt chuẩn nông thôn mới nâng cao (lũy kế)</t>
  </si>
  <si>
    <t>Số làng nông thôn mới trong đồng bào dân tộc thiểu số (lũy kế)</t>
  </si>
  <si>
    <t>Số lượng sản phẩm OCOP (lũy kế)</t>
  </si>
  <si>
    <t>Tỷ lệ trường học đạt chuẩn quốc gia</t>
  </si>
  <si>
    <t>Số bác sỹ/10.000 dân</t>
  </si>
  <si>
    <t>Số lao động được tạo việc làm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</si>
</sst>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0_);_(* \(#,##0.000\);_(* &quot;-&quot;??_);_(@_)"/>
    <numFmt numFmtId="165" formatCode="_(* #,##0.000_);_(* \(#,##0.000\);_(* &quot;-&quot;???_);_(@_)"/>
    <numFmt numFmtId="166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rgb="FF0000FF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  <font>
      <sz val="13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vertical="center" wrapText="1"/>
    </xf>
    <xf numFmtId="43" fontId="4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3" fontId="4" fillId="2" borderId="1" xfId="1" applyFont="1" applyFill="1" applyBorder="1" applyAlignment="1">
      <alignment vertical="center" wrapText="1"/>
    </xf>
    <xf numFmtId="0" fontId="4" fillId="2" borderId="0" xfId="0" applyFont="1" applyFill="1"/>
    <xf numFmtId="43" fontId="9" fillId="2" borderId="1" xfId="1" applyFont="1" applyFill="1" applyBorder="1" applyAlignment="1">
      <alignment vertical="center" wrapText="1"/>
    </xf>
    <xf numFmtId="43" fontId="8" fillId="2" borderId="1" xfId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3" fontId="10" fillId="0" borderId="1" xfId="1" applyFont="1" applyBorder="1" applyAlignment="1">
      <alignment vertical="center" wrapText="1"/>
    </xf>
    <xf numFmtId="43" fontId="10" fillId="0" borderId="1" xfId="1" applyFont="1" applyBorder="1" applyAlignment="1">
      <alignment horizontal="center" vertical="center" wrapText="1"/>
    </xf>
    <xf numFmtId="0" fontId="10" fillId="0" borderId="0" xfId="0" applyFont="1"/>
    <xf numFmtId="165" fontId="10" fillId="0" borderId="0" xfId="0" applyNumberFormat="1" applyFont="1"/>
    <xf numFmtId="0" fontId="10" fillId="0" borderId="1" xfId="0" quotePrefix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6" fontId="10" fillId="0" borderId="1" xfId="1" applyNumberFormat="1" applyFont="1" applyBorder="1" applyAlignment="1">
      <alignment horizontal="right" vertical="center" wrapText="1"/>
    </xf>
    <xf numFmtId="166" fontId="10" fillId="0" borderId="1" xfId="1" applyNumberFormat="1" applyFont="1" applyBorder="1" applyAlignment="1">
      <alignment horizontal="center" vertical="center" wrapText="1"/>
    </xf>
    <xf numFmtId="43" fontId="10" fillId="0" borderId="1" xfId="1" applyFont="1" applyBorder="1" applyAlignment="1">
      <alignment horizontal="right" vertical="center" wrapText="1"/>
    </xf>
    <xf numFmtId="0" fontId="10" fillId="0" borderId="1" xfId="0" quotePrefix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3" fontId="10" fillId="0" borderId="1" xfId="1" applyFont="1" applyFill="1" applyBorder="1" applyAlignment="1">
      <alignment horizontal="right" vertical="center" wrapText="1"/>
    </xf>
    <xf numFmtId="43" fontId="10" fillId="0" borderId="1" xfId="1" applyFont="1" applyFill="1" applyBorder="1" applyAlignment="1">
      <alignment horizontal="center" vertical="center" wrapText="1"/>
    </xf>
    <xf numFmtId="0" fontId="10" fillId="0" borderId="0" xfId="0" applyFont="1" applyFill="1"/>
    <xf numFmtId="43" fontId="10" fillId="0" borderId="0" xfId="1" applyFont="1" applyFill="1"/>
    <xf numFmtId="166" fontId="10" fillId="0" borderId="0" xfId="1" applyNumberFormat="1" applyFont="1" applyFill="1"/>
    <xf numFmtId="43" fontId="14" fillId="2" borderId="1" xfId="1" applyFont="1" applyFill="1" applyBorder="1" applyAlignment="1">
      <alignment horizontal="right" vertical="center" wrapText="1"/>
    </xf>
    <xf numFmtId="166" fontId="10" fillId="0" borderId="1" xfId="1" applyNumberFormat="1" applyFont="1" applyFill="1" applyBorder="1" applyAlignment="1">
      <alignment horizontal="right" vertical="center" wrapText="1"/>
    </xf>
    <xf numFmtId="164" fontId="10" fillId="2" borderId="1" xfId="1" applyNumberFormat="1" applyFont="1" applyFill="1" applyBorder="1" applyAlignment="1">
      <alignment horizontal="right" vertical="center" wrapText="1"/>
    </xf>
    <xf numFmtId="164" fontId="14" fillId="2" borderId="1" xfId="1" applyNumberFormat="1" applyFont="1" applyFill="1" applyBorder="1" applyAlignment="1">
      <alignment horizontal="right" vertical="center" wrapText="1"/>
    </xf>
    <xf numFmtId="43" fontId="10" fillId="0" borderId="0" xfId="0" applyNumberFormat="1" applyFont="1"/>
    <xf numFmtId="166" fontId="14" fillId="0" borderId="1" xfId="1" applyNumberFormat="1" applyFont="1" applyBorder="1" applyAlignment="1">
      <alignment horizontal="right" vertical="center" wrapText="1"/>
    </xf>
    <xf numFmtId="164" fontId="10" fillId="0" borderId="1" xfId="1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166" fontId="10" fillId="2" borderId="1" xfId="1" applyNumberFormat="1" applyFont="1" applyFill="1" applyBorder="1" applyAlignment="1">
      <alignment vertical="center" wrapText="1"/>
    </xf>
    <xf numFmtId="43" fontId="10" fillId="2" borderId="1" xfId="1" applyFont="1" applyFill="1" applyBorder="1" applyAlignment="1">
      <alignment vertical="center" wrapText="1"/>
    </xf>
    <xf numFmtId="0" fontId="10" fillId="2" borderId="0" xfId="0" applyFont="1" applyFill="1"/>
    <xf numFmtId="164" fontId="10" fillId="0" borderId="1" xfId="1" applyNumberFormat="1" applyFont="1" applyBorder="1" applyAlignment="1">
      <alignment vertical="center" wrapText="1"/>
    </xf>
    <xf numFmtId="164" fontId="10" fillId="2" borderId="1" xfId="1" applyNumberFormat="1" applyFont="1" applyFill="1" applyBorder="1" applyAlignment="1">
      <alignment vertical="center" wrapText="1"/>
    </xf>
    <xf numFmtId="164" fontId="15" fillId="2" borderId="1" xfId="1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43" fontId="14" fillId="2" borderId="1" xfId="1" applyFont="1" applyFill="1" applyBorder="1" applyAlignment="1">
      <alignment vertical="center" wrapText="1"/>
    </xf>
    <xf numFmtId="0" fontId="14" fillId="2" borderId="0" xfId="0" applyFont="1" applyFill="1"/>
    <xf numFmtId="166" fontId="10" fillId="0" borderId="1" xfId="0" applyNumberFormat="1" applyFont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vertical="center" wrapText="1"/>
    </xf>
    <xf numFmtId="164" fontId="14" fillId="0" borderId="1" xfId="1" applyNumberFormat="1" applyFont="1" applyFill="1" applyBorder="1" applyAlignment="1">
      <alignment horizontal="right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166" fontId="10" fillId="2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Border="1" applyAlignment="1">
      <alignment vertical="center" wrapText="1"/>
    </xf>
    <xf numFmtId="166" fontId="14" fillId="0" borderId="1" xfId="1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9"/>
  <sheetViews>
    <sheetView tabSelected="1" workbookViewId="0">
      <selection activeCell="J17" sqref="J17"/>
    </sheetView>
  </sheetViews>
  <sheetFormatPr defaultRowHeight="12.75" x14ac:dyDescent="0.2"/>
  <cols>
    <col min="1" max="1" width="6.85546875" style="2" customWidth="1"/>
    <col min="2" max="2" width="36.5703125" style="1" customWidth="1"/>
    <col min="3" max="3" width="10.140625" style="1" customWidth="1"/>
    <col min="4" max="4" width="14.28515625" style="1" customWidth="1"/>
    <col min="5" max="5" width="13.28515625" style="1" customWidth="1"/>
    <col min="6" max="6" width="14.5703125" style="1" customWidth="1"/>
    <col min="7" max="7" width="15" style="1" customWidth="1"/>
    <col min="8" max="8" width="13.42578125" style="1" customWidth="1"/>
    <col min="9" max="9" width="13.28515625" style="1" customWidth="1"/>
    <col min="10" max="10" width="14" style="1" customWidth="1"/>
    <col min="11" max="11" width="7.140625" style="1" customWidth="1"/>
    <col min="12" max="12" width="9.28515625" style="1" bestFit="1" customWidth="1"/>
    <col min="13" max="14" width="9.140625" style="1"/>
    <col min="15" max="15" width="16.85546875" style="1" bestFit="1" customWidth="1"/>
    <col min="16" max="16" width="16.140625" style="1" bestFit="1" customWidth="1"/>
    <col min="17" max="16384" width="9.140625" style="1"/>
  </cols>
  <sheetData>
    <row r="1" spans="1:16" s="3" customFormat="1" ht="47.25" customHeight="1" x14ac:dyDescent="0.3">
      <c r="A1" s="64" t="s">
        <v>42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6" s="3" customFormat="1" ht="36" customHeight="1" x14ac:dyDescent="0.3">
      <c r="A2" s="65" t="s">
        <v>43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6" s="3" customFormat="1" ht="27" customHeight="1" x14ac:dyDescent="0.3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6" s="3" customFormat="1" ht="21" customHeight="1" x14ac:dyDescent="0.3">
      <c r="A4" s="69" t="s">
        <v>0</v>
      </c>
      <c r="B4" s="69" t="s">
        <v>1</v>
      </c>
      <c r="C4" s="69" t="s">
        <v>2</v>
      </c>
      <c r="D4" s="70" t="s">
        <v>33</v>
      </c>
      <c r="E4" s="70" t="s">
        <v>31</v>
      </c>
      <c r="F4" s="72" t="s">
        <v>34</v>
      </c>
      <c r="G4" s="72" t="s">
        <v>35</v>
      </c>
      <c r="H4" s="72" t="s">
        <v>37</v>
      </c>
      <c r="I4" s="72" t="s">
        <v>36</v>
      </c>
      <c r="J4" s="72" t="s">
        <v>38</v>
      </c>
      <c r="K4" s="74" t="s">
        <v>19</v>
      </c>
    </row>
    <row r="5" spans="1:16" s="3" customFormat="1" ht="42.75" customHeight="1" x14ac:dyDescent="0.3">
      <c r="A5" s="69"/>
      <c r="B5" s="69"/>
      <c r="C5" s="69"/>
      <c r="D5" s="71"/>
      <c r="E5" s="71"/>
      <c r="F5" s="73"/>
      <c r="G5" s="73"/>
      <c r="H5" s="73"/>
      <c r="I5" s="73"/>
      <c r="J5" s="73"/>
      <c r="K5" s="74"/>
    </row>
    <row r="6" spans="1:16" s="19" customFormat="1" ht="31.5" customHeight="1" x14ac:dyDescent="0.25">
      <c r="A6" s="15">
        <v>1</v>
      </c>
      <c r="B6" s="16" t="s">
        <v>15</v>
      </c>
      <c r="C6" s="15" t="s">
        <v>3</v>
      </c>
      <c r="D6" s="42">
        <v>2359.308</v>
      </c>
      <c r="E6" s="48">
        <v>2537.6709999999998</v>
      </c>
      <c r="F6" s="48">
        <v>2540.8110000000001</v>
      </c>
      <c r="G6" s="48">
        <v>2734.4190000000003</v>
      </c>
      <c r="H6" s="17">
        <v>107.69306084665504</v>
      </c>
      <c r="I6" s="17">
        <v>100.12373550393256</v>
      </c>
      <c r="J6" s="17">
        <v>107.61992922732151</v>
      </c>
      <c r="K6" s="18"/>
      <c r="M6" s="20"/>
    </row>
    <row r="7" spans="1:16" s="19" customFormat="1" ht="28.5" customHeight="1" x14ac:dyDescent="0.25">
      <c r="A7" s="15"/>
      <c r="B7" s="21" t="s">
        <v>16</v>
      </c>
      <c r="C7" s="15" t="s">
        <v>3</v>
      </c>
      <c r="D7" s="42">
        <v>1061.153</v>
      </c>
      <c r="E7" s="48">
        <v>1129.8089999999997</v>
      </c>
      <c r="F7" s="48">
        <v>1132.3630000000001</v>
      </c>
      <c r="G7" s="48">
        <v>1195.27</v>
      </c>
      <c r="H7" s="17">
        <v>106.71062514076669</v>
      </c>
      <c r="I7" s="17">
        <v>100.2260559085651</v>
      </c>
      <c r="J7" s="17">
        <v>105.55537402758655</v>
      </c>
      <c r="K7" s="18"/>
    </row>
    <row r="8" spans="1:16" s="19" customFormat="1" ht="24.75" customHeight="1" x14ac:dyDescent="0.25">
      <c r="A8" s="22"/>
      <c r="B8" s="16" t="s">
        <v>4</v>
      </c>
      <c r="C8" s="15" t="s">
        <v>3</v>
      </c>
      <c r="D8" s="42">
        <v>818.55399999999997</v>
      </c>
      <c r="E8" s="48">
        <v>885.96</v>
      </c>
      <c r="F8" s="48">
        <v>886.48300000000006</v>
      </c>
      <c r="G8" s="48">
        <v>962.40499999999997</v>
      </c>
      <c r="H8" s="17">
        <v>108.29865836585005</v>
      </c>
      <c r="I8" s="17">
        <v>100.05903201047452</v>
      </c>
      <c r="J8" s="17">
        <v>108.5644056344002</v>
      </c>
      <c r="K8" s="18"/>
    </row>
    <row r="9" spans="1:16" s="19" customFormat="1" ht="29.25" customHeight="1" x14ac:dyDescent="0.25">
      <c r="A9" s="23"/>
      <c r="B9" s="16" t="s">
        <v>5</v>
      </c>
      <c r="C9" s="15" t="s">
        <v>3</v>
      </c>
      <c r="D9" s="42">
        <v>479.601</v>
      </c>
      <c r="E9" s="48">
        <v>521.90200000000004</v>
      </c>
      <c r="F9" s="48">
        <v>521.96500000000003</v>
      </c>
      <c r="G9" s="48">
        <v>576.74400000000003</v>
      </c>
      <c r="H9" s="17">
        <v>108.83317591080922</v>
      </c>
      <c r="I9" s="17">
        <v>100.01207123176381</v>
      </c>
      <c r="J9" s="17">
        <v>110.49476497466304</v>
      </c>
      <c r="K9" s="18"/>
    </row>
    <row r="10" spans="1:16" s="19" customFormat="1" ht="20.25" customHeight="1" x14ac:dyDescent="0.25">
      <c r="A10" s="24">
        <v>2</v>
      </c>
      <c r="B10" s="16" t="s">
        <v>6</v>
      </c>
      <c r="C10" s="15" t="s">
        <v>7</v>
      </c>
      <c r="D10" s="55">
        <v>100</v>
      </c>
      <c r="E10" s="25">
        <v>100.00000000000001</v>
      </c>
      <c r="F10" s="25">
        <v>100</v>
      </c>
      <c r="G10" s="25">
        <v>100</v>
      </c>
      <c r="H10" s="25"/>
      <c r="I10" s="25"/>
      <c r="J10" s="25"/>
      <c r="K10" s="26"/>
    </row>
    <row r="11" spans="1:16" s="19" customFormat="1" ht="20.25" customHeight="1" x14ac:dyDescent="0.25">
      <c r="A11" s="24"/>
      <c r="B11" s="21" t="s">
        <v>16</v>
      </c>
      <c r="C11" s="15" t="s">
        <v>8</v>
      </c>
      <c r="D11" s="18">
        <v>46.8371150848998</v>
      </c>
      <c r="E11" s="27">
        <v>46.198438009567624</v>
      </c>
      <c r="F11" s="18">
        <v>46.180001315230975</v>
      </c>
      <c r="G11" s="18">
        <v>45.153775528066085</v>
      </c>
      <c r="H11" s="27"/>
      <c r="I11" s="27"/>
      <c r="J11" s="27"/>
      <c r="K11" s="18"/>
    </row>
    <row r="12" spans="1:16" s="19" customFormat="1" ht="20.25" customHeight="1" x14ac:dyDescent="0.25">
      <c r="A12" s="23"/>
      <c r="B12" s="16" t="s">
        <v>4</v>
      </c>
      <c r="C12" s="15" t="s">
        <v>8</v>
      </c>
      <c r="D12" s="18">
        <v>35.689756314963546</v>
      </c>
      <c r="E12" s="27">
        <v>36.027843524852393</v>
      </c>
      <c r="F12" s="18">
        <v>36.039993981821908</v>
      </c>
      <c r="G12" s="18">
        <v>36.68979647658432</v>
      </c>
      <c r="H12" s="27"/>
      <c r="I12" s="27"/>
      <c r="J12" s="27"/>
      <c r="K12" s="18"/>
    </row>
    <row r="13" spans="1:16" s="19" customFormat="1" ht="25.5" customHeight="1" x14ac:dyDescent="0.25">
      <c r="A13" s="23"/>
      <c r="B13" s="28" t="s">
        <v>13</v>
      </c>
      <c r="C13" s="15" t="s">
        <v>8</v>
      </c>
      <c r="D13" s="18">
        <v>17.473128600136654</v>
      </c>
      <c r="E13" s="27">
        <v>17.773718465579989</v>
      </c>
      <c r="F13" s="18">
        <v>17.78000470294711</v>
      </c>
      <c r="G13" s="18">
        <v>18.156427995349588</v>
      </c>
      <c r="H13" s="27"/>
      <c r="I13" s="27"/>
      <c r="J13" s="27"/>
      <c r="K13" s="18"/>
    </row>
    <row r="14" spans="1:16" s="33" customFormat="1" ht="39" customHeight="1" x14ac:dyDescent="0.25">
      <c r="A14" s="29">
        <v>3</v>
      </c>
      <c r="B14" s="28" t="s">
        <v>14</v>
      </c>
      <c r="C14" s="30" t="s">
        <v>3</v>
      </c>
      <c r="D14" s="32">
        <v>884</v>
      </c>
      <c r="E14" s="31">
        <v>950</v>
      </c>
      <c r="F14" s="31">
        <v>955</v>
      </c>
      <c r="G14" s="31">
        <v>1050</v>
      </c>
      <c r="H14" s="17">
        <v>108.03167420814479</v>
      </c>
      <c r="I14" s="17">
        <v>100.52631578947368</v>
      </c>
      <c r="J14" s="17">
        <v>109.94764397905759</v>
      </c>
      <c r="K14" s="32"/>
      <c r="O14" s="34"/>
      <c r="P14" s="35"/>
    </row>
    <row r="15" spans="1:16" s="19" customFormat="1" ht="30.75" customHeight="1" x14ac:dyDescent="0.25">
      <c r="A15" s="15">
        <v>4</v>
      </c>
      <c r="B15" s="16" t="s">
        <v>44</v>
      </c>
      <c r="C15" s="15" t="s">
        <v>9</v>
      </c>
      <c r="D15" s="15">
        <v>39.450000000000003</v>
      </c>
      <c r="E15" s="36">
        <v>42.6</v>
      </c>
      <c r="F15" s="36">
        <v>42.606999999999999</v>
      </c>
      <c r="G15" s="36">
        <v>44.654000000000003</v>
      </c>
      <c r="H15" s="17">
        <v>108.00253485424587</v>
      </c>
      <c r="I15" s="17">
        <v>100.01643192488262</v>
      </c>
      <c r="J15" s="17">
        <v>104.80437486797945</v>
      </c>
      <c r="K15" s="18"/>
    </row>
    <row r="16" spans="1:16" s="19" customFormat="1" ht="29.25" customHeight="1" x14ac:dyDescent="0.25">
      <c r="A16" s="15">
        <v>5</v>
      </c>
      <c r="B16" s="16" t="s">
        <v>25</v>
      </c>
      <c r="C16" s="15" t="s">
        <v>11</v>
      </c>
      <c r="D16" s="26">
        <v>41451</v>
      </c>
      <c r="E16" s="37">
        <v>42177</v>
      </c>
      <c r="F16" s="61">
        <v>41984</v>
      </c>
      <c r="G16" s="61">
        <v>42285</v>
      </c>
      <c r="H16" s="17">
        <v>101.2858555885262</v>
      </c>
      <c r="I16" s="17">
        <v>99.542404628114838</v>
      </c>
      <c r="J16" s="17">
        <v>100.71693978658536</v>
      </c>
      <c r="K16" s="18"/>
    </row>
    <row r="17" spans="1:15" s="19" customFormat="1" ht="37.5" customHeight="1" x14ac:dyDescent="0.25">
      <c r="A17" s="15">
        <v>6</v>
      </c>
      <c r="B17" s="16" t="s">
        <v>17</v>
      </c>
      <c r="C17" s="15" t="s">
        <v>3</v>
      </c>
      <c r="D17" s="58">
        <v>37.64</v>
      </c>
      <c r="E17" s="38">
        <v>29.5</v>
      </c>
      <c r="F17" s="57">
        <v>45.57</v>
      </c>
      <c r="G17" s="57">
        <v>39.450000000000003</v>
      </c>
      <c r="H17" s="17">
        <v>121.06801275239107</v>
      </c>
      <c r="I17" s="17">
        <v>154.47457627118644</v>
      </c>
      <c r="J17" s="17">
        <f>G17/F17*100</f>
        <v>86.570111915734032</v>
      </c>
      <c r="K17" s="18"/>
      <c r="O17" s="40"/>
    </row>
    <row r="18" spans="1:15" s="19" customFormat="1" ht="30" customHeight="1" x14ac:dyDescent="0.25">
      <c r="A18" s="15">
        <v>7</v>
      </c>
      <c r="B18" s="16" t="s">
        <v>26</v>
      </c>
      <c r="C18" s="15" t="s">
        <v>3</v>
      </c>
      <c r="D18" s="30">
        <v>280.91899999999998</v>
      </c>
      <c r="E18" s="39">
        <v>256.34500000000003</v>
      </c>
      <c r="F18" s="57">
        <v>276.62700000000001</v>
      </c>
      <c r="G18" s="57">
        <v>274.44099999999997</v>
      </c>
      <c r="H18" s="17">
        <v>98.472157454639969</v>
      </c>
      <c r="I18" s="17">
        <v>107.91199360237181</v>
      </c>
      <c r="J18" s="17">
        <f>G18/F18*100</f>
        <v>99.209766219494114</v>
      </c>
      <c r="K18" s="18"/>
      <c r="O18" s="40"/>
    </row>
    <row r="19" spans="1:15" s="19" customFormat="1" ht="28.5" customHeight="1" x14ac:dyDescent="0.25">
      <c r="A19" s="15">
        <v>8</v>
      </c>
      <c r="B19" s="16" t="s">
        <v>45</v>
      </c>
      <c r="C19" s="15" t="s">
        <v>46</v>
      </c>
      <c r="D19" s="26">
        <v>23308.199999999997</v>
      </c>
      <c r="E19" s="41">
        <v>23330</v>
      </c>
      <c r="F19" s="41">
        <v>23434.320000000003</v>
      </c>
      <c r="G19" s="41">
        <v>23480</v>
      </c>
      <c r="H19" s="17">
        <v>100.54109712461712</v>
      </c>
      <c r="I19" s="17">
        <v>100.44714959279899</v>
      </c>
      <c r="J19" s="17">
        <v>100.19492778113465</v>
      </c>
      <c r="K19" s="42"/>
    </row>
    <row r="20" spans="1:15" s="19" customFormat="1" ht="29.25" customHeight="1" x14ac:dyDescent="0.25">
      <c r="A20" s="15">
        <v>9</v>
      </c>
      <c r="B20" s="16" t="s">
        <v>27</v>
      </c>
      <c r="C20" s="15"/>
      <c r="D20" s="15"/>
      <c r="E20" s="25"/>
      <c r="F20" s="25"/>
      <c r="G20" s="25"/>
      <c r="H20" s="25"/>
      <c r="I20" s="25"/>
      <c r="J20" s="25"/>
      <c r="K20" s="42"/>
    </row>
    <row r="21" spans="1:15" s="19" customFormat="1" ht="29.25" customHeight="1" x14ac:dyDescent="0.25">
      <c r="A21" s="15"/>
      <c r="B21" s="16" t="s">
        <v>28</v>
      </c>
      <c r="C21" s="15" t="s">
        <v>10</v>
      </c>
      <c r="D21" s="26">
        <v>655</v>
      </c>
      <c r="E21" s="25">
        <v>680</v>
      </c>
      <c r="F21" s="41">
        <v>685</v>
      </c>
      <c r="G21" s="41">
        <v>690</v>
      </c>
      <c r="H21" s="17">
        <v>104.58015267175573</v>
      </c>
      <c r="I21" s="17">
        <v>100.73529411764706</v>
      </c>
      <c r="J21" s="17">
        <v>100.72992700729928</v>
      </c>
      <c r="K21" s="42"/>
    </row>
    <row r="22" spans="1:15" s="19" customFormat="1" ht="30.75" customHeight="1" x14ac:dyDescent="0.25">
      <c r="A22" s="15"/>
      <c r="B22" s="16" t="s">
        <v>29</v>
      </c>
      <c r="C22" s="15" t="s">
        <v>10</v>
      </c>
      <c r="D22" s="26">
        <v>15940</v>
      </c>
      <c r="E22" s="25">
        <v>16200</v>
      </c>
      <c r="F22" s="41">
        <v>16600</v>
      </c>
      <c r="G22" s="41">
        <v>16700</v>
      </c>
      <c r="H22" s="17">
        <v>104.1405269761606</v>
      </c>
      <c r="I22" s="17">
        <v>102.46913580246914</v>
      </c>
      <c r="J22" s="17">
        <v>100.60240963855422</v>
      </c>
      <c r="K22" s="42"/>
    </row>
    <row r="23" spans="1:15" s="19" customFormat="1" ht="28.5" customHeight="1" x14ac:dyDescent="0.25">
      <c r="A23" s="15"/>
      <c r="B23" s="16" t="s">
        <v>30</v>
      </c>
      <c r="C23" s="15" t="s">
        <v>10</v>
      </c>
      <c r="D23" s="26">
        <v>12630</v>
      </c>
      <c r="E23" s="25">
        <v>13045</v>
      </c>
      <c r="F23" s="41">
        <v>13100</v>
      </c>
      <c r="G23" s="41">
        <v>13500</v>
      </c>
      <c r="H23" s="17">
        <v>103.72129849564529</v>
      </c>
      <c r="I23" s="17">
        <v>100.42161747796089</v>
      </c>
      <c r="J23" s="17">
        <v>103.05343511450383</v>
      </c>
      <c r="K23" s="42"/>
    </row>
    <row r="24" spans="1:15" s="19" customFormat="1" ht="24.75" customHeight="1" x14ac:dyDescent="0.25">
      <c r="A24" s="15">
        <v>10</v>
      </c>
      <c r="B24" s="16" t="s">
        <v>47</v>
      </c>
      <c r="C24" s="15" t="s">
        <v>8</v>
      </c>
      <c r="D24" s="15">
        <v>44.92</v>
      </c>
      <c r="E24" s="17">
        <v>45.05</v>
      </c>
      <c r="F24" s="17">
        <v>45.06</v>
      </c>
      <c r="G24" s="17">
        <v>45.21</v>
      </c>
      <c r="H24" s="17"/>
      <c r="I24" s="17"/>
      <c r="J24" s="17"/>
      <c r="K24" s="15"/>
    </row>
    <row r="25" spans="1:15" s="47" customFormat="1" ht="37.5" customHeight="1" x14ac:dyDescent="0.25">
      <c r="A25" s="43">
        <v>11</v>
      </c>
      <c r="B25" s="44" t="s">
        <v>48</v>
      </c>
      <c r="C25" s="43" t="s">
        <v>23</v>
      </c>
      <c r="D25" s="43">
        <v>0</v>
      </c>
      <c r="E25" s="45">
        <v>1</v>
      </c>
      <c r="F25" s="45">
        <v>0</v>
      </c>
      <c r="G25" s="45">
        <v>0</v>
      </c>
      <c r="H25" s="45"/>
      <c r="I25" s="45"/>
      <c r="J25" s="45"/>
      <c r="K25" s="43"/>
    </row>
    <row r="26" spans="1:15" s="47" customFormat="1" ht="39" customHeight="1" x14ac:dyDescent="0.25">
      <c r="A26" s="43">
        <v>12</v>
      </c>
      <c r="B26" s="44" t="s">
        <v>49</v>
      </c>
      <c r="C26" s="43" t="s">
        <v>21</v>
      </c>
      <c r="D26" s="43">
        <v>1</v>
      </c>
      <c r="E26" s="45">
        <v>3</v>
      </c>
      <c r="F26" s="45">
        <v>1</v>
      </c>
      <c r="G26" s="45">
        <v>2</v>
      </c>
      <c r="H26" s="17">
        <v>100</v>
      </c>
      <c r="I26" s="17">
        <v>33.333333333333329</v>
      </c>
      <c r="J26" s="17">
        <v>200</v>
      </c>
      <c r="K26" s="43"/>
    </row>
    <row r="27" spans="1:15" s="47" customFormat="1" ht="30" customHeight="1" x14ac:dyDescent="0.25">
      <c r="A27" s="43">
        <v>13</v>
      </c>
      <c r="B27" s="44" t="s">
        <v>50</v>
      </c>
      <c r="C27" s="43" t="s">
        <v>22</v>
      </c>
      <c r="D27" s="43">
        <v>3</v>
      </c>
      <c r="E27" s="45">
        <v>4</v>
      </c>
      <c r="F27" s="45">
        <v>4</v>
      </c>
      <c r="G27" s="45">
        <v>5</v>
      </c>
      <c r="H27" s="17">
        <v>133.33333333333331</v>
      </c>
      <c r="I27" s="17">
        <v>100</v>
      </c>
      <c r="J27" s="17">
        <v>125</v>
      </c>
      <c r="K27" s="43"/>
    </row>
    <row r="28" spans="1:15" s="19" customFormat="1" ht="28.5" customHeight="1" x14ac:dyDescent="0.25">
      <c r="A28" s="15">
        <v>14</v>
      </c>
      <c r="B28" s="16" t="s">
        <v>18</v>
      </c>
      <c r="C28" s="15" t="s">
        <v>8</v>
      </c>
      <c r="D28" s="42">
        <v>1.18</v>
      </c>
      <c r="E28" s="49">
        <v>1.171</v>
      </c>
      <c r="F28" s="56">
        <v>1.1719999999999999</v>
      </c>
      <c r="G28" s="56">
        <v>1.1819999999999999</v>
      </c>
      <c r="H28" s="50"/>
      <c r="I28" s="50"/>
      <c r="J28" s="50"/>
      <c r="K28" s="15"/>
    </row>
    <row r="29" spans="1:15" s="19" customFormat="1" ht="32.25" customHeight="1" x14ac:dyDescent="0.25">
      <c r="A29" s="43">
        <v>15</v>
      </c>
      <c r="B29" s="16" t="s">
        <v>51</v>
      </c>
      <c r="C29" s="15" t="s">
        <v>8</v>
      </c>
      <c r="D29" s="18">
        <v>73.91304347826086</v>
      </c>
      <c r="E29" s="17">
        <v>73.91</v>
      </c>
      <c r="F29" s="18">
        <v>73.91304347826086</v>
      </c>
      <c r="G29" s="18">
        <v>73.91304347826086</v>
      </c>
      <c r="H29" s="17"/>
      <c r="I29" s="17"/>
      <c r="J29" s="17"/>
      <c r="K29" s="15"/>
    </row>
    <row r="30" spans="1:15" s="19" customFormat="1" ht="34.5" customHeight="1" x14ac:dyDescent="0.25">
      <c r="A30" s="15">
        <v>16</v>
      </c>
      <c r="B30" s="16" t="s">
        <v>20</v>
      </c>
      <c r="C30" s="15" t="s">
        <v>8</v>
      </c>
      <c r="D30" s="18">
        <v>87.5</v>
      </c>
      <c r="E30" s="27">
        <v>87.5</v>
      </c>
      <c r="F30" s="18">
        <v>87.5</v>
      </c>
      <c r="G30" s="18">
        <v>87.5</v>
      </c>
      <c r="H30" s="27"/>
      <c r="I30" s="27"/>
      <c r="J30" s="27"/>
      <c r="K30" s="15"/>
    </row>
    <row r="31" spans="1:15" s="19" customFormat="1" ht="27.75" customHeight="1" x14ac:dyDescent="0.25">
      <c r="A31" s="43">
        <v>17</v>
      </c>
      <c r="B31" s="16" t="s">
        <v>52</v>
      </c>
      <c r="C31" s="15" t="s">
        <v>12</v>
      </c>
      <c r="D31" s="18">
        <v>4.8249740657643967</v>
      </c>
      <c r="E31" s="18">
        <v>4.7419209521777272</v>
      </c>
      <c r="F31" s="18">
        <v>4.7637195121951219</v>
      </c>
      <c r="G31" s="18">
        <v>4.729809625162587</v>
      </c>
      <c r="H31" s="17">
        <v>98.73046875</v>
      </c>
      <c r="I31" s="17">
        <v>100.45969893292683</v>
      </c>
      <c r="J31" s="17">
        <v>99.288163651413029</v>
      </c>
      <c r="K31" s="15"/>
    </row>
    <row r="32" spans="1:15" s="19" customFormat="1" ht="57" customHeight="1" x14ac:dyDescent="0.25">
      <c r="A32" s="62">
        <v>18</v>
      </c>
      <c r="B32" s="16" t="s">
        <v>24</v>
      </c>
      <c r="C32" s="15" t="s">
        <v>8</v>
      </c>
      <c r="D32" s="15">
        <v>2.79</v>
      </c>
      <c r="E32" s="46"/>
      <c r="F32" s="46"/>
      <c r="G32" s="46"/>
      <c r="H32" s="46"/>
      <c r="I32" s="46"/>
      <c r="J32" s="46"/>
      <c r="K32" s="15"/>
    </row>
    <row r="33" spans="1:11" s="54" customFormat="1" ht="59.25" customHeight="1" x14ac:dyDescent="0.25">
      <c r="A33" s="63"/>
      <c r="B33" s="51" t="s">
        <v>32</v>
      </c>
      <c r="C33" s="52" t="s">
        <v>8</v>
      </c>
      <c r="D33" s="52">
        <v>10.64</v>
      </c>
      <c r="E33" s="53">
        <v>9.14</v>
      </c>
      <c r="F33" s="53">
        <v>8.77</v>
      </c>
      <c r="G33" s="53">
        <v>6.97</v>
      </c>
      <c r="H33" s="53"/>
      <c r="I33" s="53"/>
      <c r="J33" s="53"/>
      <c r="K33" s="52"/>
    </row>
    <row r="34" spans="1:11" s="47" customFormat="1" ht="30.75" customHeight="1" x14ac:dyDescent="0.25">
      <c r="A34" s="43">
        <v>19</v>
      </c>
      <c r="B34" s="44" t="s">
        <v>53</v>
      </c>
      <c r="C34" s="43" t="s">
        <v>11</v>
      </c>
      <c r="D34" s="59">
        <v>1715</v>
      </c>
      <c r="E34" s="45">
        <v>1730</v>
      </c>
      <c r="F34" s="45">
        <v>1748</v>
      </c>
      <c r="G34" s="45">
        <v>1795</v>
      </c>
      <c r="H34" s="17">
        <v>101.92419825072886</v>
      </c>
      <c r="I34" s="17">
        <v>101.04046242774567</v>
      </c>
      <c r="J34" s="17">
        <v>102.6887871853547</v>
      </c>
      <c r="K34" s="43"/>
    </row>
    <row r="35" spans="1:11" s="11" customFormat="1" ht="42.75" customHeight="1" x14ac:dyDescent="0.3">
      <c r="A35" s="8">
        <v>20</v>
      </c>
      <c r="B35" s="9" t="s">
        <v>39</v>
      </c>
      <c r="C35" s="8" t="s">
        <v>8</v>
      </c>
      <c r="D35" s="8">
        <v>40.47</v>
      </c>
      <c r="E35" s="10">
        <v>42.15</v>
      </c>
      <c r="F35" s="10">
        <v>42.44</v>
      </c>
      <c r="G35" s="10">
        <v>44.44</v>
      </c>
      <c r="H35" s="10"/>
      <c r="I35" s="10"/>
      <c r="J35" s="10"/>
      <c r="K35" s="8"/>
    </row>
    <row r="36" spans="1:11" s="3" customFormat="1" ht="42.75" customHeight="1" x14ac:dyDescent="0.3">
      <c r="A36" s="8">
        <v>21</v>
      </c>
      <c r="B36" s="5" t="s">
        <v>40</v>
      </c>
      <c r="C36" s="4" t="s">
        <v>8</v>
      </c>
      <c r="D36" s="4">
        <v>100</v>
      </c>
      <c r="E36" s="60">
        <v>100</v>
      </c>
      <c r="F36" s="60">
        <v>100</v>
      </c>
      <c r="G36" s="60">
        <v>100</v>
      </c>
      <c r="H36" s="6"/>
      <c r="I36" s="6"/>
      <c r="J36" s="6"/>
      <c r="K36" s="4"/>
    </row>
    <row r="37" spans="1:11" s="3" customFormat="1" ht="41.25" customHeight="1" x14ac:dyDescent="0.3">
      <c r="A37" s="4">
        <v>22</v>
      </c>
      <c r="B37" s="5" t="s">
        <v>41</v>
      </c>
      <c r="C37" s="4" t="s">
        <v>8</v>
      </c>
      <c r="D37" s="4">
        <v>87.7</v>
      </c>
      <c r="E37" s="13">
        <v>93.9</v>
      </c>
      <c r="F37" s="13">
        <v>93.94</v>
      </c>
      <c r="G37" s="13">
        <v>94.2</v>
      </c>
      <c r="H37" s="12"/>
      <c r="I37" s="12"/>
      <c r="J37" s="12"/>
      <c r="K37" s="4"/>
    </row>
    <row r="38" spans="1:11" s="3" customFormat="1" ht="18.75" x14ac:dyDescent="0.3">
      <c r="A38" s="14"/>
      <c r="E38" s="7"/>
      <c r="F38" s="7"/>
      <c r="G38" s="7"/>
      <c r="H38" s="7"/>
      <c r="I38" s="7"/>
      <c r="J38" s="7"/>
    </row>
    <row r="39" spans="1:11" s="3" customFormat="1" ht="18.75" x14ac:dyDescent="0.3">
      <c r="A39" s="14"/>
    </row>
  </sheetData>
  <mergeCells count="15">
    <mergeCell ref="A32:A33"/>
    <mergeCell ref="A1:K1"/>
    <mergeCell ref="A2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35433070866141736" right="0.35433070866141736" top="0.70866141732283472" bottom="0.51181102362204722" header="0.31496062992125984" footer="0.31496062992125984"/>
  <pageSetup paperSize="9" scale="60" orientation="portrait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KH 2022</vt:lpstr>
      <vt:lpstr>Sheet2</vt:lpstr>
      <vt:lpstr>Sheet3</vt:lpstr>
      <vt:lpstr>'KH 2022'!Print_Titles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Windows User</cp:lastModifiedBy>
  <cp:lastPrinted>2022-12-09T08:49:50Z</cp:lastPrinted>
  <dcterms:created xsi:type="dcterms:W3CDTF">2018-11-26T01:51:46Z</dcterms:created>
  <dcterms:modified xsi:type="dcterms:W3CDTF">2022-12-09T09:44:20Z</dcterms:modified>
</cp:coreProperties>
</file>